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<sst xmlns="http://schemas.openxmlformats.org/spreadsheetml/2006/main" count="162" uniqueCount="89">
  <si>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</si>
  <si>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</si>
  <si>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</si>
  <si>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</si>
  <si>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</si>
  <si>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</si>
  <si>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</si>
  <si>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</si>
  <si>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</si>
  <si>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</si>
  <si>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</si>
  <si>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</si>
  <si>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</si>
  <si>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</si>
  <si>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</si>
  <si>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</si>
  <si>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</si>
  <si>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</si>
  <si>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</si>
  <si>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</si>
  <si>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</si>
  <si>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</si>
  <si>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</si>
  <si>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</si>
  <si>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</si>
  <si>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</si>
  <si>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</si>
  <si>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</si>
  <si>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</si>
  <si>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</si>
  <si>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</si>
  <si>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</si>
  <si>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</si>
  <si>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</si>
  <si>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</si>
  <si>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</si>
  <si>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</si>
  <si>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</si>
  <si>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</si>
  <si>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</si>
  <si>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</si>
  <si>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</si>
  <si>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</si>
  <si>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</si>
  <si>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</si>
  <si>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</si>
  <si>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</si>
  <si>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</si>
  <si>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</si>
  <si>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</si>
  <si>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</si>
  <si>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</si>
  <si>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</si>
  <si>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</si>
  <si>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</si>
  <si>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</si>
  <si>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</si>
  <si>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</si>
  <si>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</si>
  <si>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</si>
  <si>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</si>
  <si>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</si>
  <si>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</si>
  <si>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</si>
  <si>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</si>
  <si>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</si>
  <si>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</si>
  <si>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</si>
  <si>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</si>
  <si>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</si>
  <si>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</si>
  <si>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</si>
  <si>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</si>
  <si>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</si>
  <si>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</si>
  <si>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</si>
  <si>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</si>
  <si>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</si>
  <si>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</si>
  <si>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</si>
  <si>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</si>
  <si>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</si>
  <si>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</si>
  <si>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</si>
  <si>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</si>
  <si>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</si>
  <si>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</si>
  <si>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 MINERAL DE LA REFORMA, HIDALGO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</si>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</sst>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8422952</v>
      </c>
      <c r="E10" s="14">
        <f t="shared" si="0"/>
        <v>807128</v>
      </c>
      <c r="F10" s="14">
        <f t="shared" si="0"/>
        <v>9230080</v>
      </c>
      <c r="G10" s="14">
        <f t="shared" si="0"/>
        <v>5711951.609999999</v>
      </c>
      <c r="H10" s="14">
        <f t="shared" si="0"/>
        <v>5686950.609999999</v>
      </c>
      <c r="I10" s="14">
        <f t="shared" si="0"/>
        <v>3518128.3900000006</v>
      </c>
    </row>
    <row r="11" spans="2:9" ht="12.75">
      <c r="B11" s="3" t="s">
        <v>12</v>
      </c>
      <c r="C11" s="9"/>
      <c r="D11" s="15">
        <f aca="true" t="shared" si="1" ref="D11:I11">SUM(D12:D18)</f>
        <v>6825464</v>
      </c>
      <c r="E11" s="15">
        <f t="shared" si="1"/>
        <v>86004.65</v>
      </c>
      <c r="F11" s="15">
        <f t="shared" si="1"/>
        <v>6911468.65</v>
      </c>
      <c r="G11" s="15">
        <f t="shared" si="1"/>
        <v>4346525.31</v>
      </c>
      <c r="H11" s="15">
        <f t="shared" si="1"/>
        <v>4346525.31</v>
      </c>
      <c r="I11" s="15">
        <f t="shared" si="1"/>
        <v>2564943.3400000003</v>
      </c>
    </row>
    <row r="12" spans="2:9" ht="12.7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2.75">
      <c r="B13" s="13" t="s">
        <v>14</v>
      </c>
      <c r="C13" s="11"/>
      <c r="D13" s="15">
        <v>5675418</v>
      </c>
      <c r="E13" s="16">
        <v>67542.36</v>
      </c>
      <c r="F13" s="16">
        <f aca="true" t="shared" si="2" ref="F13:F18">D13+E13</f>
        <v>5742960.36</v>
      </c>
      <c r="G13" s="16">
        <v>4157019.04</v>
      </c>
      <c r="H13" s="16">
        <v>4157019.04</v>
      </c>
      <c r="I13" s="16">
        <f aca="true" t="shared" si="3" ref="I13:I18">F13-G13</f>
        <v>1585941.3200000003</v>
      </c>
    </row>
    <row r="14" spans="2:9" ht="12.75">
      <c r="B14" s="13" t="s">
        <v>15</v>
      </c>
      <c r="C14" s="11"/>
      <c r="D14" s="15">
        <v>1150046</v>
      </c>
      <c r="E14" s="16">
        <v>18462.29</v>
      </c>
      <c r="F14" s="16">
        <f t="shared" si="2"/>
        <v>1168508.29</v>
      </c>
      <c r="G14" s="16">
        <v>189506.27</v>
      </c>
      <c r="H14" s="16">
        <v>189506.27</v>
      </c>
      <c r="I14" s="16">
        <f t="shared" si="3"/>
        <v>979002.02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197718</v>
      </c>
      <c r="E19" s="15">
        <f t="shared" si="4"/>
        <v>79895.44</v>
      </c>
      <c r="F19" s="15">
        <f t="shared" si="4"/>
        <v>277613.44</v>
      </c>
      <c r="G19" s="15">
        <f t="shared" si="4"/>
        <v>238257.67</v>
      </c>
      <c r="H19" s="15">
        <f t="shared" si="4"/>
        <v>238257.67</v>
      </c>
      <c r="I19" s="15">
        <f t="shared" si="4"/>
        <v>39355.76999999999</v>
      </c>
    </row>
    <row r="20" spans="2:9" ht="12.75">
      <c r="B20" s="13" t="s">
        <v>21</v>
      </c>
      <c r="C20" s="11"/>
      <c r="D20" s="15">
        <v>157718</v>
      </c>
      <c r="E20" s="16">
        <v>57347.44</v>
      </c>
      <c r="F20" s="15">
        <f aca="true" t="shared" si="5" ref="F20:F28">D20+E20</f>
        <v>215065.44</v>
      </c>
      <c r="G20" s="16">
        <v>203089.17</v>
      </c>
      <c r="H20" s="16">
        <v>203089.17</v>
      </c>
      <c r="I20" s="16">
        <f>F20-G20</f>
        <v>11976.26999999999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5000</v>
      </c>
      <c r="F23" s="15">
        <f t="shared" si="5"/>
        <v>5000</v>
      </c>
      <c r="G23" s="16">
        <v>739</v>
      </c>
      <c r="H23" s="16">
        <v>739</v>
      </c>
      <c r="I23" s="16">
        <f t="shared" si="6"/>
        <v>4261</v>
      </c>
    </row>
    <row r="24" spans="2:9" ht="12.75">
      <c r="B24" s="13" t="s">
        <v>25</v>
      </c>
      <c r="C24" s="11"/>
      <c r="D24" s="15">
        <v>5000</v>
      </c>
      <c r="E24" s="16">
        <v>10000</v>
      </c>
      <c r="F24" s="15">
        <f t="shared" si="5"/>
        <v>15000</v>
      </c>
      <c r="G24" s="16">
        <v>1580</v>
      </c>
      <c r="H24" s="16">
        <v>1580</v>
      </c>
      <c r="I24" s="16">
        <f t="shared" si="6"/>
        <v>13420</v>
      </c>
    </row>
    <row r="25" spans="2:9" ht="12.75">
      <c r="B25" s="13" t="s">
        <v>26</v>
      </c>
      <c r="C25" s="11"/>
      <c r="D25" s="15">
        <v>35000</v>
      </c>
      <c r="E25" s="16">
        <v>0</v>
      </c>
      <c r="F25" s="15">
        <f t="shared" si="5"/>
        <v>35000</v>
      </c>
      <c r="G25" s="16">
        <v>29900</v>
      </c>
      <c r="H25" s="16">
        <v>29900</v>
      </c>
      <c r="I25" s="16">
        <f t="shared" si="6"/>
        <v>5100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7548</v>
      </c>
      <c r="F28" s="15">
        <f t="shared" si="5"/>
        <v>7548</v>
      </c>
      <c r="G28" s="16">
        <v>2949.5</v>
      </c>
      <c r="H28" s="16">
        <v>2949.5</v>
      </c>
      <c r="I28" s="16">
        <f t="shared" si="6"/>
        <v>4598.5</v>
      </c>
    </row>
    <row r="29" spans="2:9" ht="12.75">
      <c r="B29" s="3" t="s">
        <v>30</v>
      </c>
      <c r="C29" s="9"/>
      <c r="D29" s="15">
        <f aca="true" t="shared" si="7" ref="D29:I29">SUM(D30:D38)</f>
        <v>1399770</v>
      </c>
      <c r="E29" s="15">
        <f t="shared" si="7"/>
        <v>641227.91</v>
      </c>
      <c r="F29" s="15">
        <f t="shared" si="7"/>
        <v>2040997.9100000001</v>
      </c>
      <c r="G29" s="15">
        <f t="shared" si="7"/>
        <v>1127168.63</v>
      </c>
      <c r="H29" s="15">
        <f t="shared" si="7"/>
        <v>1102167.63</v>
      </c>
      <c r="I29" s="15">
        <f t="shared" si="7"/>
        <v>913829.28</v>
      </c>
    </row>
    <row r="30" spans="2:9" ht="12.75">
      <c r="B30" s="13" t="s">
        <v>31</v>
      </c>
      <c r="C30" s="11"/>
      <c r="D30" s="15">
        <v>188880</v>
      </c>
      <c r="E30" s="16">
        <v>165615.76</v>
      </c>
      <c r="F30" s="15">
        <f aca="true" t="shared" si="8" ref="F30:F38">D30+E30</f>
        <v>354495.76</v>
      </c>
      <c r="G30" s="16">
        <v>224878.98</v>
      </c>
      <c r="H30" s="16">
        <v>216121.98</v>
      </c>
      <c r="I30" s="16">
        <f t="shared" si="6"/>
        <v>129616.78</v>
      </c>
    </row>
    <row r="31" spans="2:9" ht="12.75">
      <c r="B31" s="13" t="s">
        <v>32</v>
      </c>
      <c r="C31" s="11"/>
      <c r="D31" s="15">
        <v>0</v>
      </c>
      <c r="E31" s="16">
        <v>18000</v>
      </c>
      <c r="F31" s="15">
        <f t="shared" si="8"/>
        <v>18000</v>
      </c>
      <c r="G31" s="16">
        <v>4700</v>
      </c>
      <c r="H31" s="16">
        <v>4700</v>
      </c>
      <c r="I31" s="16">
        <f t="shared" si="6"/>
        <v>13300</v>
      </c>
    </row>
    <row r="32" spans="2:9" ht="12.75">
      <c r="B32" s="13" t="s">
        <v>33</v>
      </c>
      <c r="C32" s="11"/>
      <c r="D32" s="15">
        <v>521639</v>
      </c>
      <c r="E32" s="16">
        <v>38240.4</v>
      </c>
      <c r="F32" s="15">
        <f t="shared" si="8"/>
        <v>559879.4</v>
      </c>
      <c r="G32" s="16">
        <v>352124.66</v>
      </c>
      <c r="H32" s="16">
        <v>352124.66</v>
      </c>
      <c r="I32" s="16">
        <f t="shared" si="6"/>
        <v>207754.74000000005</v>
      </c>
    </row>
    <row r="33" spans="2:9" ht="12.75">
      <c r="B33" s="13" t="s">
        <v>34</v>
      </c>
      <c r="C33" s="11"/>
      <c r="D33" s="15">
        <v>40000</v>
      </c>
      <c r="E33" s="16">
        <v>16000</v>
      </c>
      <c r="F33" s="15">
        <f t="shared" si="8"/>
        <v>56000</v>
      </c>
      <c r="G33" s="16">
        <v>36107.38</v>
      </c>
      <c r="H33" s="16">
        <v>36107.38</v>
      </c>
      <c r="I33" s="16">
        <f t="shared" si="6"/>
        <v>19892.620000000003</v>
      </c>
    </row>
    <row r="34" spans="2:9" ht="12.75">
      <c r="B34" s="13" t="s">
        <v>35</v>
      </c>
      <c r="C34" s="11"/>
      <c r="D34" s="15">
        <v>445000</v>
      </c>
      <c r="E34" s="16">
        <v>43245</v>
      </c>
      <c r="F34" s="15">
        <f t="shared" si="8"/>
        <v>488245</v>
      </c>
      <c r="G34" s="16">
        <v>284166</v>
      </c>
      <c r="H34" s="16">
        <v>284166</v>
      </c>
      <c r="I34" s="16">
        <f t="shared" si="6"/>
        <v>204079</v>
      </c>
    </row>
    <row r="35" spans="2:9" ht="12.75">
      <c r="B35" s="13" t="s">
        <v>36</v>
      </c>
      <c r="C35" s="11"/>
      <c r="D35" s="15">
        <v>65000</v>
      </c>
      <c r="E35" s="16">
        <v>78708</v>
      </c>
      <c r="F35" s="15">
        <f t="shared" si="8"/>
        <v>143708</v>
      </c>
      <c r="G35" s="16">
        <v>88149.68</v>
      </c>
      <c r="H35" s="16">
        <v>88149.68</v>
      </c>
      <c r="I35" s="16">
        <f t="shared" si="6"/>
        <v>55558.32000000001</v>
      </c>
    </row>
    <row r="36" spans="2:9" ht="12.75">
      <c r="B36" s="13" t="s">
        <v>37</v>
      </c>
      <c r="C36" s="11"/>
      <c r="D36" s="15">
        <v>32000</v>
      </c>
      <c r="E36" s="16">
        <v>65892.43</v>
      </c>
      <c r="F36" s="15">
        <f t="shared" si="8"/>
        <v>97892.43</v>
      </c>
      <c r="G36" s="16">
        <v>45486.02</v>
      </c>
      <c r="H36" s="16">
        <v>45486.02</v>
      </c>
      <c r="I36" s="16">
        <f t="shared" si="6"/>
        <v>52406.409999999996</v>
      </c>
    </row>
    <row r="37" spans="2:9" ht="12.75">
      <c r="B37" s="13" t="s">
        <v>38</v>
      </c>
      <c r="C37" s="11"/>
      <c r="D37" s="15">
        <v>24000</v>
      </c>
      <c r="E37" s="16">
        <v>85000</v>
      </c>
      <c r="F37" s="15">
        <f t="shared" si="8"/>
        <v>109000</v>
      </c>
      <c r="G37" s="16">
        <v>10688</v>
      </c>
      <c r="H37" s="16">
        <v>10688</v>
      </c>
      <c r="I37" s="16">
        <f t="shared" si="6"/>
        <v>98312</v>
      </c>
    </row>
    <row r="38" spans="2:9" ht="12.75">
      <c r="B38" s="13" t="s">
        <v>39</v>
      </c>
      <c r="C38" s="11"/>
      <c r="D38" s="15">
        <v>83251</v>
      </c>
      <c r="E38" s="16">
        <v>130526.32</v>
      </c>
      <c r="F38" s="15">
        <f t="shared" si="8"/>
        <v>213777.32</v>
      </c>
      <c r="G38" s="16">
        <v>80867.91</v>
      </c>
      <c r="H38" s="16">
        <v>64623.91</v>
      </c>
      <c r="I38" s="16">
        <f t="shared" si="6"/>
        <v>132909.41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8422952</v>
      </c>
      <c r="E160" s="14">
        <f t="shared" si="21"/>
        <v>807128</v>
      </c>
      <c r="F160" s="14">
        <f t="shared" si="21"/>
        <v>9230080</v>
      </c>
      <c r="G160" s="14">
        <f t="shared" si="21"/>
        <v>5711951.609999999</v>
      </c>
      <c r="H160" s="14">
        <f t="shared" si="21"/>
        <v>5686950.609999999</v>
      </c>
      <c r="I160" s="14">
        <f t="shared" si="21"/>
        <v>3518128.3900000006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2016-12-20T19:53:14Z</cp:lastPrinted>
  <dcterms:created xsi:type="dcterms:W3CDTF">2016-10-11T20:25:15Z</dcterms:created>
  <dcterms:modified xsi:type="dcterms:W3CDTF">2018-11-06T21:28:24Z</dcterms:modified>
  <cp:category/>
  <cp:version/>
  <cp:contentType/>
  <cp:contentStatus/>
</cp:coreProperties>
</file>