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<sst xmlns="http://schemas.openxmlformats.org/spreadsheetml/2006/main" count="76" uniqueCount="52">
  <si>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</si>
  <si>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</si>
  <si>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</si>
  <si>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</si>
  <si>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</si>
  <si>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</si>
  <si>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</si>
  <si>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</si>
  <si>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</si>
  <si>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</si>
  <si>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</si>
  <si>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</si>
  <si>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</si>
  <si>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</si>
  <si>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</si>
  <si>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</si>
  <si>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</si>
  <si>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</si>
  <si>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</si>
  <si>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</si>
  <si>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</si>
  <si>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</si>
  <si>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</si>
  <si>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</si>
  <si>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</si>
  <si>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</si>
  <si>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</si>
  <si>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</si>
  <si>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</si>
  <si>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</si>
  <si>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</si>
  <si>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</si>
  <si>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</si>
  <si>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</si>
  <si>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</si>
  <si>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</si>
  <si>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</si>
  <si>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</si>
  <si>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</si>
  <si>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</si>
  <si>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</si>
  <si>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</si>
  <si>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</si>
  <si>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</si>
  <si>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MINERAL DE LA REFORMA, HIDALGO (a)</t>
  </si>
  <si>
    <t>Del 1 de Enero al 31 de Diciembre de 2018 (b)</t>
  </si>
  <si>
    <t>Mtro.Víctor Manuel del Villar Delgadillo</t>
  </si>
  <si>
    <t>Rector</t>
  </si>
  <si>
    <t>Autoriza</t>
  </si>
  <si>
    <t>L.C. María de Lourdes García Gómez</t>
  </si>
  <si>
    <t>Directora de Administración y Finanzas</t>
  </si>
  <si>
    <t>Elabora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</si>
</sst>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38" fillId="0" borderId="24" xfId="0" applyFont="1" applyBorder="1" applyAlignment="1">
      <alignment/>
    </xf>
    <xf numFmtId="0" fontId="38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47625</xdr:rowOff>
    </xdr:from>
    <xdr:to>
      <xdr:col>1</xdr:col>
      <xdr:colOff>923925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190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93" sqref="I9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8422952</v>
      </c>
      <c r="D9" s="8">
        <f>SUM(D10:D12)</f>
        <v>9179979.05</v>
      </c>
      <c r="E9" s="8">
        <f>SUM(E10:E12)</f>
        <v>9179979.05</v>
      </c>
    </row>
    <row r="10" spans="2:5" ht="12.75">
      <c r="B10" s="9" t="s">
        <v>9</v>
      </c>
      <c r="C10" s="6">
        <v>4487186</v>
      </c>
      <c r="D10" s="6">
        <v>4840649.05</v>
      </c>
      <c r="E10" s="6">
        <v>4840649.05</v>
      </c>
    </row>
    <row r="11" spans="2:5" ht="12.75">
      <c r="B11" s="9" t="s">
        <v>10</v>
      </c>
      <c r="C11" s="6">
        <v>3935766</v>
      </c>
      <c r="D11" s="6">
        <v>4339330</v>
      </c>
      <c r="E11" s="6">
        <v>4339330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8422952</v>
      </c>
      <c r="D14" s="8">
        <f>SUM(D15:D16)</f>
        <v>9179979.05</v>
      </c>
      <c r="E14" s="8">
        <f>SUM(E15:E16)</f>
        <v>9069036.19</v>
      </c>
    </row>
    <row r="15" spans="2:5" ht="12.75">
      <c r="B15" s="9" t="s">
        <v>12</v>
      </c>
      <c r="C15" s="6">
        <v>8422952</v>
      </c>
      <c r="D15" s="6">
        <v>9179979.05</v>
      </c>
      <c r="E15" s="6">
        <v>9069036.19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>
        <v>0</v>
      </c>
      <c r="E19" s="6">
        <v>0</v>
      </c>
    </row>
    <row r="20" spans="2:5" ht="12.75">
      <c r="B20" s="9" t="s">
        <v>16</v>
      </c>
      <c r="C20" s="11"/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0</v>
      </c>
      <c r="E22" s="7">
        <f>E9-E14+E18</f>
        <v>110942.86000000127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0</v>
      </c>
      <c r="E24" s="7">
        <f>E22-E12</f>
        <v>110942.86000000127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0</v>
      </c>
      <c r="E26" s="8">
        <f>E24-E18</f>
        <v>110942.86000000127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0</v>
      </c>
      <c r="E35" s="8">
        <f>E26-E31</f>
        <v>110942.86000000127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0</v>
      </c>
      <c r="D45" s="26">
        <v>0</v>
      </c>
      <c r="E45" s="26">
        <v>0</v>
      </c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4487186</v>
      </c>
      <c r="D54" s="26">
        <f>D10</f>
        <v>4840649.05</v>
      </c>
      <c r="E54" s="26">
        <f>E10</f>
        <v>4840649.05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8422952</v>
      </c>
      <c r="D60" s="22">
        <f>D15</f>
        <v>9179979.05</v>
      </c>
      <c r="E60" s="22">
        <f>E15</f>
        <v>9069036.19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6" ht="12.75">
      <c r="B64" s="32" t="s">
        <v>36</v>
      </c>
      <c r="C64" s="24">
        <f>C54+C56-C60+C62</f>
        <v>-3935766</v>
      </c>
      <c r="D64" s="23">
        <f>D54+D56-D60+D62</f>
        <v>-4339330.000000001</v>
      </c>
      <c r="E64" s="23">
        <f>E54+E56-E60+E62</f>
        <v>-4228387.14</v>
      </c>
      <c r="F64" s="18"/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-3935766</v>
      </c>
      <c r="D66" s="23">
        <f>D64-D56</f>
        <v>-4339330.000000001</v>
      </c>
      <c r="E66" s="23">
        <f>E64-E56</f>
        <v>-4228387.14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3935766</v>
      </c>
      <c r="D72" s="26">
        <f>D11</f>
        <v>4339330</v>
      </c>
      <c r="E72" s="26">
        <f>E11</f>
        <v>4339330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3935766</v>
      </c>
      <c r="D82" s="23">
        <f>D72+D74-D78+D80</f>
        <v>4339330</v>
      </c>
      <c r="E82" s="23">
        <f>E72+E74-E78+E80</f>
        <v>4339330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3935766</v>
      </c>
      <c r="D84" s="23">
        <f>D82-D74</f>
        <v>4339330</v>
      </c>
      <c r="E84" s="23">
        <f>E82-E74</f>
        <v>4339330</v>
      </c>
    </row>
    <row r="85" spans="2:5" ht="13.5" thickBot="1">
      <c r="B85" s="27"/>
      <c r="C85" s="28"/>
      <c r="D85" s="27"/>
      <c r="E85" s="27"/>
    </row>
    <row r="89" spans="2:5" ht="12.75">
      <c r="B89" s="57"/>
      <c r="D89" s="58"/>
      <c r="E89" s="58"/>
    </row>
    <row r="90" spans="2:5" ht="12.75">
      <c r="B90" s="55" t="s">
        <v>46</v>
      </c>
      <c r="D90" s="56" t="s">
        <v>49</v>
      </c>
      <c r="E90" s="56"/>
    </row>
    <row r="91" spans="2:5" ht="12.75">
      <c r="B91" s="55" t="s">
        <v>47</v>
      </c>
      <c r="D91" s="56" t="s">
        <v>50</v>
      </c>
      <c r="E91" s="56"/>
    </row>
    <row r="92" spans="2:5" ht="12.75">
      <c r="B92" s="55" t="s">
        <v>48</v>
      </c>
      <c r="D92" s="56" t="s">
        <v>51</v>
      </c>
      <c r="E92" s="56"/>
    </row>
  </sheetData>
  <sheetProtection/>
  <mergeCells count="19">
    <mergeCell ref="D90:E90"/>
    <mergeCell ref="D91:E91"/>
    <mergeCell ref="D92:E92"/>
    <mergeCell ref="D89:E89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UTMiR-04</cp:lastModifiedBy>
  <cp:lastPrinted>2016-12-20T19:32:28Z</cp:lastPrinted>
  <dcterms:created xsi:type="dcterms:W3CDTF">2016-10-11T20:00:09Z</dcterms:created>
  <dcterms:modified xsi:type="dcterms:W3CDTF">2019-01-22T20:57:53Z</dcterms:modified>
  <cp:category/>
  <cp:version/>
  <cp:contentType/>
  <cp:contentStatus/>
</cp:coreProperties>
</file>